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755" tabRatio="906"/>
  </bookViews>
  <sheets>
    <sheet name="4.1.2" sheetId="59" r:id="rId1"/>
  </sheets>
  <calcPr calcId="152511"/>
</workbook>
</file>

<file path=xl/calcChain.xml><?xml version="1.0" encoding="utf-8"?>
<calcChain xmlns="http://schemas.openxmlformats.org/spreadsheetml/2006/main">
  <c r="C13" i="59" l="1"/>
  <c r="C103" i="59" l="1"/>
  <c r="C97" i="59"/>
</calcChain>
</file>

<file path=xl/comments1.xml><?xml version="1.0" encoding="utf-8"?>
<comments xmlns="http://schemas.openxmlformats.org/spreadsheetml/2006/main">
  <authors>
    <author>Author</author>
  </authors>
  <commentList>
    <comment ref="C9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coputer and computer expenses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Printer repaiers and Repaires and maint</t>
        </r>
      </text>
    </comment>
  </commentList>
</comments>
</file>

<file path=xl/sharedStrings.xml><?xml version="1.0" encoding="utf-8"?>
<sst xmlns="http://schemas.openxmlformats.org/spreadsheetml/2006/main" count="126" uniqueCount="30">
  <si>
    <t>Total</t>
  </si>
  <si>
    <t xml:space="preserve">4.1.2 Percentage of expenditure for infrastructure development and  augmentation excluding salary during the last five years </t>
  </si>
  <si>
    <t>Amount 
(INR in Lakhs)</t>
  </si>
  <si>
    <t>Head of expenditure (for ex. capital expenditure)</t>
  </si>
  <si>
    <t>Item of expenditure (for ex. construction of building, purchase of new equipments, furniture and fixtures etc.)</t>
  </si>
  <si>
    <t>Building Repairs Exp</t>
  </si>
  <si>
    <t>C.C.T.V. Exp.</t>
  </si>
  <si>
    <t>Computers Reparing Maintenance</t>
  </si>
  <si>
    <t>Electric Reparing &amp; Maintenance Expenses</t>
  </si>
  <si>
    <t>Furniture Reparing</t>
  </si>
  <si>
    <t>Inverter Repairs &amp; Maintenance Charges</t>
  </si>
  <si>
    <t>Laboratory Expenses</t>
  </si>
  <si>
    <t>Laboratory Repairs &amp; Maintenance Charges</t>
  </si>
  <si>
    <t>Repairs &amp; Maintenance</t>
  </si>
  <si>
    <t>R O and water coller Repairs &amp; Maintenance</t>
  </si>
  <si>
    <t>Tonner Refile Expenses</t>
  </si>
  <si>
    <t xml:space="preserve">Vehicle Maintainance ( Bus ) </t>
  </si>
  <si>
    <t>Xerox Machinery Repairs &amp; Maintenance Exp.</t>
  </si>
  <si>
    <t>Library Expenses</t>
  </si>
  <si>
    <t>Infrastructure development &amp; augmentation</t>
  </si>
  <si>
    <t>Year 1 (2018-2019)</t>
  </si>
  <si>
    <t xml:space="preserve">Addition of Fixed Asset </t>
  </si>
  <si>
    <t>Books &amp; Perodicals</t>
  </si>
  <si>
    <t>Computer</t>
  </si>
  <si>
    <t>Equipment</t>
  </si>
  <si>
    <t>Furniture and fixuture</t>
  </si>
  <si>
    <t>Year 2 ( 2019-2020)</t>
  </si>
  <si>
    <t>Year 3 (2020-2021)</t>
  </si>
  <si>
    <t>Year 4 (2021-2022)</t>
  </si>
  <si>
    <t>Year 5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</si>
</sst>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Font="1" applyBorder="1"/>
    <xf numFmtId="49" fontId="4" fillId="0" borderId="4" xfId="0" applyNumberFormat="1" applyFont="1" applyBorder="1" applyAlignment="1">
      <alignment vertical="top"/>
    </xf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4" fillId="0" borderId="5" xfId="0" applyFont="1" applyBorder="1" applyAlignment="1">
      <alignment vertical="top"/>
    </xf>
    <xf numFmtId="49" fontId="3" fillId="0" borderId="4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1" fillId="0" borderId="8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164" fontId="1" fillId="0" borderId="7" xfId="0" applyNumberFormat="1" applyFont="1" applyBorder="1"/>
    <xf numFmtId="164" fontId="2" fillId="0" borderId="9" xfId="0" applyNumberFormat="1" applyFont="1" applyBorder="1" applyAlignment="1">
      <alignment horizontal="right" vertical="top"/>
    </xf>
    <xf numFmtId="49" fontId="6" fillId="0" borderId="0" xfId="0" applyNumberFormat="1" applyFont="1" applyBorder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64" fontId="0" fillId="0" borderId="0" xfId="0" applyNumberFormat="1"/>
    <xf numFmtId="164" fontId="4" fillId="0" borderId="9" xfId="0" applyNumberFormat="1" applyFont="1" applyBorder="1" applyAlignment="1">
      <alignment horizontal="right" vertical="top"/>
    </xf>
    <xf numFmtId="164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4"/>
  <sheetViews>
    <sheetView tabSelected="1" topLeftCell="A110" zoomScale="110" zoomScaleNormal="110" workbookViewId="0">
      <selection activeCell="D6" sqref="D6"/>
    </sheetView>
  </sheetViews>
  <sheetFormatPr defaultColWidth="36.28515625" defaultRowHeight="15" x14ac:dyDescent="0.25"/>
  <cols>
    <col min="1" max="1" width="34.42578125" customWidth="1"/>
    <col min="2" max="2" width="37.5703125" customWidth="1"/>
    <col min="3" max="3" width="37.28515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 x14ac:dyDescent="0.25">
      <c r="A1" s="22" t="s">
        <v>1</v>
      </c>
      <c r="B1" s="22"/>
      <c r="C1" s="22"/>
      <c r="D1" s="22"/>
      <c r="E1" s="3"/>
      <c r="F1" s="3"/>
      <c r="G1" s="3"/>
      <c r="H1" s="3"/>
      <c r="I1" s="3"/>
    </row>
    <row r="2" spans="1:9" ht="15.75" customHeight="1" x14ac:dyDescent="0.25">
      <c r="E2" s="4"/>
      <c r="F2" s="4"/>
      <c r="G2" s="4"/>
      <c r="H2" s="4"/>
      <c r="I2" s="4"/>
    </row>
    <row r="3" spans="1:9" ht="60" customHeight="1" x14ac:dyDescent="0.25">
      <c r="A3" s="21" t="s">
        <v>29</v>
      </c>
      <c r="B3" s="21"/>
      <c r="C3" s="21"/>
      <c r="D3" s="19"/>
    </row>
    <row r="4" spans="1:9" ht="60" x14ac:dyDescent="0.25">
      <c r="A4" s="2" t="s">
        <v>3</v>
      </c>
      <c r="B4" s="2" t="s">
        <v>4</v>
      </c>
      <c r="C4" s="2" t="s">
        <v>2</v>
      </c>
    </row>
    <row r="5" spans="1:9" x14ac:dyDescent="0.25">
      <c r="A5" s="10" t="s">
        <v>19</v>
      </c>
      <c r="B5" s="6" t="s">
        <v>5</v>
      </c>
      <c r="C5" s="29">
        <v>51700</v>
      </c>
    </row>
    <row r="6" spans="1:9" x14ac:dyDescent="0.25">
      <c r="A6" s="1"/>
      <c r="B6" s="6" t="s">
        <v>6</v>
      </c>
      <c r="C6" s="29">
        <v>3500</v>
      </c>
    </row>
    <row r="7" spans="1:9" x14ac:dyDescent="0.25">
      <c r="A7" s="1"/>
      <c r="B7" s="6" t="s">
        <v>7</v>
      </c>
      <c r="C7" s="29">
        <v>107945</v>
      </c>
    </row>
    <row r="8" spans="1:9" x14ac:dyDescent="0.25">
      <c r="A8" s="1"/>
      <c r="B8" s="6" t="s">
        <v>8</v>
      </c>
      <c r="C8" s="29">
        <v>49906</v>
      </c>
    </row>
    <row r="9" spans="1:9" x14ac:dyDescent="0.25">
      <c r="A9" s="1"/>
      <c r="B9" s="6" t="s">
        <v>9</v>
      </c>
      <c r="C9" s="29">
        <v>0</v>
      </c>
    </row>
    <row r="10" spans="1:9" x14ac:dyDescent="0.25">
      <c r="A10" s="1"/>
      <c r="B10" s="6" t="s">
        <v>10</v>
      </c>
      <c r="C10" s="29">
        <v>0</v>
      </c>
    </row>
    <row r="11" spans="1:9" x14ac:dyDescent="0.25">
      <c r="A11" s="1"/>
      <c r="B11" s="6" t="s">
        <v>11</v>
      </c>
      <c r="C11" s="29">
        <v>182302</v>
      </c>
    </row>
    <row r="12" spans="1:9" x14ac:dyDescent="0.25">
      <c r="A12" s="1"/>
      <c r="B12" s="6" t="s">
        <v>12</v>
      </c>
      <c r="C12" s="29">
        <v>47550</v>
      </c>
    </row>
    <row r="13" spans="1:9" x14ac:dyDescent="0.25">
      <c r="A13" s="1"/>
      <c r="B13" s="6" t="s">
        <v>13</v>
      </c>
      <c r="C13" s="29">
        <f>11850+3750</f>
        <v>15600</v>
      </c>
    </row>
    <row r="14" spans="1:9" x14ac:dyDescent="0.25">
      <c r="A14" s="1"/>
      <c r="B14" s="6" t="s">
        <v>14</v>
      </c>
      <c r="C14" s="29">
        <v>0</v>
      </c>
    </row>
    <row r="15" spans="1:9" x14ac:dyDescent="0.25">
      <c r="A15" s="1"/>
      <c r="B15" s="6" t="s">
        <v>15</v>
      </c>
      <c r="C15" s="29">
        <v>0</v>
      </c>
    </row>
    <row r="16" spans="1:9" x14ac:dyDescent="0.25">
      <c r="A16" s="1"/>
      <c r="B16" s="6" t="s">
        <v>16</v>
      </c>
      <c r="C16" s="29">
        <v>59425</v>
      </c>
    </row>
    <row r="17" spans="1:4" x14ac:dyDescent="0.25">
      <c r="A17" s="1"/>
      <c r="B17" s="6" t="s">
        <v>17</v>
      </c>
      <c r="C17" s="29">
        <v>2300</v>
      </c>
    </row>
    <row r="18" spans="1:4" x14ac:dyDescent="0.25">
      <c r="A18" s="1"/>
      <c r="B18" s="6" t="s">
        <v>18</v>
      </c>
      <c r="C18" s="29">
        <v>0</v>
      </c>
    </row>
    <row r="19" spans="1:4" x14ac:dyDescent="0.25">
      <c r="A19" s="1"/>
      <c r="B19" s="11" t="s">
        <v>21</v>
      </c>
      <c r="C19" s="5"/>
    </row>
    <row r="20" spans="1:4" x14ac:dyDescent="0.25">
      <c r="A20" s="1"/>
      <c r="B20" s="6" t="s">
        <v>22</v>
      </c>
      <c r="C20" s="17">
        <v>44660</v>
      </c>
    </row>
    <row r="21" spans="1:4" x14ac:dyDescent="0.25">
      <c r="A21" s="1"/>
      <c r="B21" s="6" t="s">
        <v>23</v>
      </c>
      <c r="C21" s="17">
        <v>77000</v>
      </c>
    </row>
    <row r="22" spans="1:4" x14ac:dyDescent="0.25">
      <c r="A22" s="1"/>
      <c r="B22" s="6" t="s">
        <v>24</v>
      </c>
      <c r="C22" s="17">
        <v>272188</v>
      </c>
    </row>
    <row r="23" spans="1:4" ht="23.25" customHeight="1" thickBot="1" x14ac:dyDescent="0.3">
      <c r="A23" s="1"/>
      <c r="B23" s="6" t="s">
        <v>25</v>
      </c>
      <c r="C23" s="17">
        <v>298706</v>
      </c>
    </row>
    <row r="24" spans="1:4" ht="15.75" thickBot="1" x14ac:dyDescent="0.3">
      <c r="A24" s="26" t="s">
        <v>0</v>
      </c>
      <c r="B24" s="27"/>
      <c r="C24" s="30">
        <v>914076</v>
      </c>
    </row>
    <row r="25" spans="1:4" x14ac:dyDescent="0.25">
      <c r="C25" s="28"/>
    </row>
    <row r="26" spans="1:4" x14ac:dyDescent="0.25">
      <c r="A26" s="21" t="s">
        <v>28</v>
      </c>
      <c r="B26" s="21"/>
      <c r="C26" s="21"/>
      <c r="D26" s="21"/>
    </row>
    <row r="27" spans="1:4" ht="60" x14ac:dyDescent="0.25">
      <c r="A27" s="2" t="s">
        <v>3</v>
      </c>
      <c r="B27" s="2" t="s">
        <v>4</v>
      </c>
      <c r="C27" s="2" t="s">
        <v>2</v>
      </c>
    </row>
    <row r="28" spans="1:4" x14ac:dyDescent="0.25">
      <c r="A28" s="10" t="s">
        <v>19</v>
      </c>
      <c r="B28" s="6" t="s">
        <v>5</v>
      </c>
      <c r="C28" s="12">
        <v>297664</v>
      </c>
    </row>
    <row r="29" spans="1:4" x14ac:dyDescent="0.25">
      <c r="A29" s="13"/>
      <c r="B29" s="6" t="s">
        <v>6</v>
      </c>
      <c r="C29" s="12">
        <v>0</v>
      </c>
    </row>
    <row r="30" spans="1:4" x14ac:dyDescent="0.25">
      <c r="A30" s="13"/>
      <c r="B30" s="6" t="s">
        <v>7</v>
      </c>
      <c r="C30" s="12">
        <v>216920</v>
      </c>
    </row>
    <row r="31" spans="1:4" x14ac:dyDescent="0.25">
      <c r="A31" s="13"/>
      <c r="B31" s="6" t="s">
        <v>8</v>
      </c>
      <c r="C31" s="12">
        <v>0</v>
      </c>
    </row>
    <row r="32" spans="1:4" x14ac:dyDescent="0.25">
      <c r="A32" s="13"/>
      <c r="B32" s="6" t="s">
        <v>9</v>
      </c>
      <c r="C32" s="12">
        <v>94356</v>
      </c>
    </row>
    <row r="33" spans="1:3" x14ac:dyDescent="0.25">
      <c r="A33" s="13"/>
      <c r="B33" s="6" t="s">
        <v>10</v>
      </c>
      <c r="C33" s="12">
        <v>0</v>
      </c>
    </row>
    <row r="34" spans="1:3" x14ac:dyDescent="0.25">
      <c r="A34" s="13"/>
      <c r="B34" s="6" t="s">
        <v>11</v>
      </c>
      <c r="C34" s="12">
        <v>350243</v>
      </c>
    </row>
    <row r="35" spans="1:3" x14ac:dyDescent="0.25">
      <c r="A35" s="13"/>
      <c r="B35" s="6" t="s">
        <v>12</v>
      </c>
      <c r="C35" s="12">
        <v>63995</v>
      </c>
    </row>
    <row r="36" spans="1:3" x14ac:dyDescent="0.25">
      <c r="A36" s="13"/>
      <c r="B36" s="6" t="s">
        <v>13</v>
      </c>
      <c r="C36" s="12">
        <v>46110</v>
      </c>
    </row>
    <row r="37" spans="1:3" x14ac:dyDescent="0.25">
      <c r="A37" s="13"/>
      <c r="B37" s="6" t="s">
        <v>14</v>
      </c>
      <c r="C37" s="12">
        <v>600</v>
      </c>
    </row>
    <row r="38" spans="1:3" x14ac:dyDescent="0.25">
      <c r="A38" s="13"/>
      <c r="B38" s="6" t="s">
        <v>15</v>
      </c>
      <c r="C38" s="12">
        <v>0</v>
      </c>
    </row>
    <row r="39" spans="1:3" x14ac:dyDescent="0.25">
      <c r="A39" s="13"/>
      <c r="B39" s="6" t="s">
        <v>16</v>
      </c>
      <c r="C39" s="12">
        <v>83452</v>
      </c>
    </row>
    <row r="40" spans="1:3" x14ac:dyDescent="0.25">
      <c r="A40" s="13"/>
      <c r="B40" s="6" t="s">
        <v>17</v>
      </c>
      <c r="C40" s="12">
        <v>0</v>
      </c>
    </row>
    <row r="41" spans="1:3" x14ac:dyDescent="0.25">
      <c r="A41" s="13"/>
      <c r="B41" s="6" t="s">
        <v>18</v>
      </c>
      <c r="C41" s="12">
        <v>0</v>
      </c>
    </row>
    <row r="42" spans="1:3" x14ac:dyDescent="0.25">
      <c r="A42" s="1"/>
      <c r="B42" s="11" t="s">
        <v>21</v>
      </c>
      <c r="C42" s="5"/>
    </row>
    <row r="43" spans="1:3" x14ac:dyDescent="0.25">
      <c r="A43" s="1"/>
      <c r="B43" s="6" t="s">
        <v>22</v>
      </c>
      <c r="C43" s="15">
        <v>34900</v>
      </c>
    </row>
    <row r="44" spans="1:3" x14ac:dyDescent="0.25">
      <c r="A44" s="1"/>
      <c r="B44" s="6" t="s">
        <v>23</v>
      </c>
      <c r="C44" s="15">
        <v>9950</v>
      </c>
    </row>
    <row r="45" spans="1:3" ht="21.75" customHeight="1" x14ac:dyDescent="0.25">
      <c r="A45" s="1"/>
      <c r="B45" s="6" t="s">
        <v>24</v>
      </c>
      <c r="C45" s="15">
        <v>2300</v>
      </c>
    </row>
    <row r="46" spans="1:3" ht="15.75" thickBot="1" x14ac:dyDescent="0.3">
      <c r="A46" s="1"/>
      <c r="B46" s="6" t="s">
        <v>25</v>
      </c>
      <c r="C46" s="15">
        <v>0</v>
      </c>
    </row>
    <row r="47" spans="1:3" ht="15.75" thickBot="1" x14ac:dyDescent="0.3">
      <c r="A47" s="20" t="s">
        <v>0</v>
      </c>
      <c r="B47" s="20"/>
      <c r="C47" s="16">
        <v>1200490</v>
      </c>
    </row>
    <row r="48" spans="1:3" x14ac:dyDescent="0.25">
      <c r="B48" s="18"/>
    </row>
    <row r="49" spans="1:4" x14ac:dyDescent="0.25">
      <c r="A49" s="21" t="s">
        <v>27</v>
      </c>
      <c r="B49" s="21"/>
      <c r="C49" s="21"/>
      <c r="D49" s="21"/>
    </row>
    <row r="50" spans="1:4" ht="60" x14ac:dyDescent="0.25">
      <c r="A50" s="2" t="s">
        <v>3</v>
      </c>
      <c r="B50" s="2" t="s">
        <v>4</v>
      </c>
      <c r="C50" s="2" t="s">
        <v>2</v>
      </c>
    </row>
    <row r="51" spans="1:4" x14ac:dyDescent="0.25">
      <c r="A51" s="10" t="s">
        <v>19</v>
      </c>
      <c r="B51" s="6" t="s">
        <v>5</v>
      </c>
      <c r="C51" s="12">
        <v>15500</v>
      </c>
    </row>
    <row r="52" spans="1:4" x14ac:dyDescent="0.25">
      <c r="A52" s="13"/>
      <c r="B52" s="6" t="s">
        <v>6</v>
      </c>
      <c r="C52" s="12">
        <v>0</v>
      </c>
    </row>
    <row r="53" spans="1:4" x14ac:dyDescent="0.25">
      <c r="A53" s="13"/>
      <c r="B53" s="6" t="s">
        <v>7</v>
      </c>
      <c r="C53" s="12">
        <v>112680</v>
      </c>
    </row>
    <row r="54" spans="1:4" x14ac:dyDescent="0.25">
      <c r="A54" s="13"/>
      <c r="B54" s="6" t="s">
        <v>8</v>
      </c>
      <c r="C54" s="12">
        <v>0</v>
      </c>
    </row>
    <row r="55" spans="1:4" x14ac:dyDescent="0.25">
      <c r="A55" s="13"/>
      <c r="B55" s="6" t="s">
        <v>9</v>
      </c>
      <c r="C55" s="12">
        <v>0</v>
      </c>
    </row>
    <row r="56" spans="1:4" x14ac:dyDescent="0.25">
      <c r="A56" s="13"/>
      <c r="B56" s="6" t="s">
        <v>10</v>
      </c>
      <c r="C56" s="12">
        <v>0</v>
      </c>
    </row>
    <row r="57" spans="1:4" x14ac:dyDescent="0.25">
      <c r="A57" s="13"/>
      <c r="B57" s="6" t="s">
        <v>11</v>
      </c>
      <c r="C57" s="12">
        <v>6420</v>
      </c>
    </row>
    <row r="58" spans="1:4" x14ac:dyDescent="0.25">
      <c r="A58" s="13"/>
      <c r="B58" s="6" t="s">
        <v>12</v>
      </c>
      <c r="C58" s="12">
        <v>0</v>
      </c>
    </row>
    <row r="59" spans="1:4" x14ac:dyDescent="0.25">
      <c r="A59" s="13"/>
      <c r="B59" s="6" t="s">
        <v>13</v>
      </c>
      <c r="C59" s="12">
        <v>19532</v>
      </c>
    </row>
    <row r="60" spans="1:4" x14ac:dyDescent="0.25">
      <c r="A60" s="13"/>
      <c r="B60" s="6" t="s">
        <v>14</v>
      </c>
      <c r="C60" s="12">
        <v>0</v>
      </c>
    </row>
    <row r="61" spans="1:4" x14ac:dyDescent="0.25">
      <c r="A61" s="13"/>
      <c r="B61" s="6" t="s">
        <v>15</v>
      </c>
      <c r="C61" s="12">
        <v>0</v>
      </c>
    </row>
    <row r="62" spans="1:4" x14ac:dyDescent="0.25">
      <c r="A62" s="13"/>
      <c r="B62" s="6" t="s">
        <v>16</v>
      </c>
      <c r="C62" s="12">
        <v>1125</v>
      </c>
    </row>
    <row r="63" spans="1:4" x14ac:dyDescent="0.25">
      <c r="A63" s="13"/>
      <c r="B63" s="6" t="s">
        <v>17</v>
      </c>
      <c r="C63" s="12">
        <v>0</v>
      </c>
    </row>
    <row r="64" spans="1:4" x14ac:dyDescent="0.25">
      <c r="A64" s="1"/>
      <c r="B64" s="6" t="s">
        <v>18</v>
      </c>
      <c r="C64" s="12">
        <v>0</v>
      </c>
    </row>
    <row r="65" spans="1:4" x14ac:dyDescent="0.25">
      <c r="A65" s="1"/>
      <c r="B65" s="11" t="s">
        <v>21</v>
      </c>
      <c r="C65" s="5"/>
    </row>
    <row r="66" spans="1:4" x14ac:dyDescent="0.25">
      <c r="A66" s="1"/>
      <c r="B66" s="6" t="s">
        <v>22</v>
      </c>
      <c r="C66" s="12">
        <v>54520</v>
      </c>
    </row>
    <row r="67" spans="1:4" x14ac:dyDescent="0.25">
      <c r="A67" s="1"/>
      <c r="B67" s="6" t="s">
        <v>23</v>
      </c>
      <c r="C67" s="12">
        <v>50000</v>
      </c>
    </row>
    <row r="68" spans="1:4" x14ac:dyDescent="0.25">
      <c r="A68" s="1"/>
      <c r="B68" s="6" t="s">
        <v>24</v>
      </c>
      <c r="C68" s="12">
        <v>37750</v>
      </c>
    </row>
    <row r="69" spans="1:4" ht="15.75" thickBot="1" x14ac:dyDescent="0.3">
      <c r="A69" s="1"/>
      <c r="B69" s="6" t="s">
        <v>25</v>
      </c>
      <c r="C69" s="12">
        <v>13452</v>
      </c>
    </row>
    <row r="70" spans="1:4" ht="15.75" thickBot="1" x14ac:dyDescent="0.3">
      <c r="A70" s="20" t="s">
        <v>0</v>
      </c>
      <c r="B70" s="20"/>
      <c r="C70" s="16">
        <v>297527</v>
      </c>
    </row>
    <row r="71" spans="1:4" x14ac:dyDescent="0.25">
      <c r="A71" s="24" t="s">
        <v>26</v>
      </c>
      <c r="B71" s="25"/>
      <c r="C71" s="25"/>
      <c r="D71" s="25"/>
    </row>
    <row r="72" spans="1:4" ht="60" x14ac:dyDescent="0.25">
      <c r="A72" s="2" t="s">
        <v>3</v>
      </c>
      <c r="B72" s="2" t="s">
        <v>4</v>
      </c>
      <c r="C72" s="8" t="s">
        <v>2</v>
      </c>
    </row>
    <row r="73" spans="1:4" x14ac:dyDescent="0.25">
      <c r="A73" s="10" t="s">
        <v>19</v>
      </c>
      <c r="B73" s="6" t="s">
        <v>5</v>
      </c>
      <c r="C73" s="12">
        <v>7225</v>
      </c>
    </row>
    <row r="74" spans="1:4" x14ac:dyDescent="0.25">
      <c r="A74" s="14"/>
      <c r="B74" s="6" t="s">
        <v>6</v>
      </c>
      <c r="C74" s="12">
        <v>3400</v>
      </c>
    </row>
    <row r="75" spans="1:4" x14ac:dyDescent="0.25">
      <c r="A75" s="14"/>
      <c r="B75" s="6" t="s">
        <v>7</v>
      </c>
      <c r="C75" s="12">
        <v>0</v>
      </c>
    </row>
    <row r="76" spans="1:4" x14ac:dyDescent="0.25">
      <c r="A76" s="14"/>
      <c r="B76" s="6" t="s">
        <v>8</v>
      </c>
      <c r="C76" s="12">
        <v>44340</v>
      </c>
    </row>
    <row r="77" spans="1:4" x14ac:dyDescent="0.25">
      <c r="A77" s="14"/>
      <c r="B77" s="6" t="s">
        <v>9</v>
      </c>
      <c r="C77" s="12">
        <v>0</v>
      </c>
    </row>
    <row r="78" spans="1:4" x14ac:dyDescent="0.25">
      <c r="A78" s="14"/>
      <c r="B78" s="6" t="s">
        <v>10</v>
      </c>
      <c r="C78" s="12">
        <v>0</v>
      </c>
    </row>
    <row r="79" spans="1:4" x14ac:dyDescent="0.25">
      <c r="A79" s="14"/>
      <c r="B79" s="6" t="s">
        <v>11</v>
      </c>
      <c r="C79" s="12">
        <v>128349</v>
      </c>
    </row>
    <row r="80" spans="1:4" x14ac:dyDescent="0.25">
      <c r="B80" s="6" t="s">
        <v>12</v>
      </c>
      <c r="C80" s="12">
        <v>0</v>
      </c>
    </row>
    <row r="81" spans="1:4" x14ac:dyDescent="0.25">
      <c r="A81" s="13"/>
      <c r="B81" s="6" t="s">
        <v>13</v>
      </c>
      <c r="C81" s="12">
        <v>61660</v>
      </c>
    </row>
    <row r="82" spans="1:4" x14ac:dyDescent="0.25">
      <c r="A82" s="13"/>
      <c r="B82" s="6" t="s">
        <v>14</v>
      </c>
      <c r="C82" s="12">
        <v>0</v>
      </c>
    </row>
    <row r="83" spans="1:4" x14ac:dyDescent="0.25">
      <c r="A83" s="13"/>
      <c r="B83" s="6" t="s">
        <v>15</v>
      </c>
      <c r="C83" s="12">
        <v>0</v>
      </c>
    </row>
    <row r="84" spans="1:4" x14ac:dyDescent="0.25">
      <c r="A84" s="13"/>
      <c r="B84" s="6" t="s">
        <v>16</v>
      </c>
      <c r="C84" s="12">
        <v>0</v>
      </c>
    </row>
    <row r="85" spans="1:4" x14ac:dyDescent="0.25">
      <c r="A85" s="13"/>
      <c r="B85" s="6" t="s">
        <v>17</v>
      </c>
      <c r="C85" s="12">
        <v>0</v>
      </c>
    </row>
    <row r="86" spans="1:4" x14ac:dyDescent="0.25">
      <c r="A86" s="13"/>
      <c r="B86" s="6" t="s">
        <v>18</v>
      </c>
      <c r="C86" s="12">
        <v>0</v>
      </c>
    </row>
    <row r="87" spans="1:4" x14ac:dyDescent="0.25">
      <c r="A87" s="1"/>
      <c r="B87" s="11" t="s">
        <v>21</v>
      </c>
      <c r="C87" s="1"/>
    </row>
    <row r="88" spans="1:4" x14ac:dyDescent="0.25">
      <c r="A88" s="1"/>
      <c r="B88" s="6" t="s">
        <v>22</v>
      </c>
      <c r="C88" s="15">
        <v>109736</v>
      </c>
    </row>
    <row r="89" spans="1:4" x14ac:dyDescent="0.25">
      <c r="A89" s="1"/>
      <c r="B89" s="6" t="s">
        <v>23</v>
      </c>
      <c r="C89" s="15">
        <v>304400</v>
      </c>
    </row>
    <row r="90" spans="1:4" x14ac:dyDescent="0.25">
      <c r="A90" s="1"/>
      <c r="B90" s="6" t="s">
        <v>24</v>
      </c>
      <c r="C90" s="15">
        <v>4540</v>
      </c>
    </row>
    <row r="91" spans="1:4" ht="15.75" thickBot="1" x14ac:dyDescent="0.3">
      <c r="A91" s="1"/>
      <c r="B91" s="6" t="s">
        <v>25</v>
      </c>
      <c r="C91" s="15">
        <v>46810</v>
      </c>
    </row>
    <row r="92" spans="1:4" ht="15.75" thickBot="1" x14ac:dyDescent="0.3">
      <c r="A92" s="20" t="s">
        <v>0</v>
      </c>
      <c r="B92" s="20"/>
      <c r="C92" s="16">
        <v>663650</v>
      </c>
    </row>
    <row r="93" spans="1:4" x14ac:dyDescent="0.25">
      <c r="A93" s="21" t="s">
        <v>20</v>
      </c>
      <c r="B93" s="21"/>
      <c r="C93" s="21"/>
      <c r="D93" s="21"/>
    </row>
    <row r="94" spans="1:4" ht="60" x14ac:dyDescent="0.25">
      <c r="A94" s="2" t="s">
        <v>3</v>
      </c>
      <c r="B94" s="2" t="s">
        <v>4</v>
      </c>
      <c r="C94" s="2" t="s">
        <v>2</v>
      </c>
    </row>
    <row r="95" spans="1:4" x14ac:dyDescent="0.25">
      <c r="A95" s="10" t="s">
        <v>19</v>
      </c>
      <c r="B95" s="6" t="s">
        <v>5</v>
      </c>
      <c r="C95" s="12">
        <v>0</v>
      </c>
    </row>
    <row r="96" spans="1:4" x14ac:dyDescent="0.25">
      <c r="A96" s="9"/>
      <c r="B96" s="6" t="s">
        <v>6</v>
      </c>
      <c r="C96" s="12">
        <v>1500</v>
      </c>
    </row>
    <row r="97" spans="1:4" x14ac:dyDescent="0.25">
      <c r="A97" s="9"/>
      <c r="B97" s="6" t="s">
        <v>7</v>
      </c>
      <c r="C97" s="12">
        <f>4550+27300</f>
        <v>31850</v>
      </c>
    </row>
    <row r="98" spans="1:4" x14ac:dyDescent="0.25">
      <c r="B98" s="6" t="s">
        <v>8</v>
      </c>
      <c r="C98" s="12">
        <v>37715</v>
      </c>
    </row>
    <row r="99" spans="1:4" x14ac:dyDescent="0.25">
      <c r="B99" s="6" t="s">
        <v>9</v>
      </c>
      <c r="C99" s="12">
        <v>0</v>
      </c>
      <c r="D99" s="7"/>
    </row>
    <row r="100" spans="1:4" x14ac:dyDescent="0.25">
      <c r="B100" s="6" t="s">
        <v>10</v>
      </c>
      <c r="C100" s="12">
        <v>2975</v>
      </c>
      <c r="D100" s="7"/>
    </row>
    <row r="101" spans="1:4" x14ac:dyDescent="0.25">
      <c r="B101" s="6" t="s">
        <v>11</v>
      </c>
      <c r="C101" s="12">
        <v>313445</v>
      </c>
      <c r="D101" s="7"/>
    </row>
    <row r="102" spans="1:4" x14ac:dyDescent="0.25">
      <c r="B102" s="6" t="s">
        <v>12</v>
      </c>
      <c r="C102" s="12">
        <v>23500</v>
      </c>
      <c r="D102" s="7"/>
    </row>
    <row r="103" spans="1:4" x14ac:dyDescent="0.25">
      <c r="B103" s="6" t="s">
        <v>13</v>
      </c>
      <c r="C103" s="12">
        <f>48975+300</f>
        <v>49275</v>
      </c>
    </row>
    <row r="104" spans="1:4" x14ac:dyDescent="0.25">
      <c r="B104" s="6" t="s">
        <v>14</v>
      </c>
      <c r="C104" s="12">
        <v>4420</v>
      </c>
    </row>
    <row r="105" spans="1:4" x14ac:dyDescent="0.25">
      <c r="B105" s="6" t="s">
        <v>15</v>
      </c>
      <c r="C105" s="12">
        <v>1260</v>
      </c>
    </row>
    <row r="106" spans="1:4" x14ac:dyDescent="0.25">
      <c r="B106" s="6" t="s">
        <v>16</v>
      </c>
      <c r="C106" s="12">
        <v>1280</v>
      </c>
    </row>
    <row r="107" spans="1:4" x14ac:dyDescent="0.25">
      <c r="B107" s="6" t="s">
        <v>17</v>
      </c>
      <c r="C107" s="12">
        <v>450</v>
      </c>
    </row>
    <row r="108" spans="1:4" x14ac:dyDescent="0.25">
      <c r="B108" s="6" t="s">
        <v>18</v>
      </c>
      <c r="C108" s="12">
        <v>8820</v>
      </c>
    </row>
    <row r="109" spans="1:4" x14ac:dyDescent="0.25">
      <c r="B109" s="11" t="s">
        <v>21</v>
      </c>
      <c r="C109" s="12"/>
    </row>
    <row r="110" spans="1:4" x14ac:dyDescent="0.25">
      <c r="B110" s="6" t="s">
        <v>22</v>
      </c>
      <c r="C110" s="12">
        <v>63250</v>
      </c>
    </row>
    <row r="111" spans="1:4" x14ac:dyDescent="0.25">
      <c r="B111" s="6" t="s">
        <v>23</v>
      </c>
      <c r="C111" s="12">
        <v>78950</v>
      </c>
    </row>
    <row r="112" spans="1:4" x14ac:dyDescent="0.25">
      <c r="B112" s="6" t="s">
        <v>24</v>
      </c>
      <c r="C112" s="12">
        <v>198497</v>
      </c>
    </row>
    <row r="113" spans="1:3" ht="15.75" thickBot="1" x14ac:dyDescent="0.3">
      <c r="B113" s="6" t="s">
        <v>25</v>
      </c>
      <c r="C113" s="12">
        <v>157492</v>
      </c>
    </row>
    <row r="114" spans="1:3" ht="15.75" thickBot="1" x14ac:dyDescent="0.3">
      <c r="A114" s="23" t="s">
        <v>0</v>
      </c>
      <c r="B114" s="23"/>
      <c r="C114" s="16">
        <v>817187</v>
      </c>
    </row>
  </sheetData>
  <mergeCells count="11">
    <mergeCell ref="A1:D1"/>
    <mergeCell ref="A93:D93"/>
    <mergeCell ref="A114:B114"/>
    <mergeCell ref="A71:D71"/>
    <mergeCell ref="A3:C3"/>
    <mergeCell ref="A24:B24"/>
    <mergeCell ref="A92:B92"/>
    <mergeCell ref="A49:D49"/>
    <mergeCell ref="A70:B70"/>
    <mergeCell ref="A26:D26"/>
    <mergeCell ref="A47:B47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2023-08-08T09:05:21Z</dcterms:modified>
</cp:coreProperties>
</file>